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asolerc_eep_com_co/Documents/Desktop/"/>
    </mc:Choice>
  </mc:AlternateContent>
  <xr:revisionPtr revIDLastSave="9" documentId="8_{E997595E-0127-4CCB-BA6F-AF7D3CA6414C}" xr6:coauthVersionLast="47" xr6:coauthVersionMax="47" xr10:uidLastSave="{D53E3AFF-64C2-4642-9502-77626688BC48}"/>
  <bookViews>
    <workbookView xWindow="20370" yWindow="-120" windowWidth="15600" windowHeight="11160" tabRatio="873" xr2:uid="{00000000-000D-0000-FFFF-FFFF00000000}"/>
  </bookViews>
  <sheets>
    <sheet name="POSTES " sheetId="8" r:id="rId1"/>
  </sheets>
  <definedNames>
    <definedName name="_xlnm._FilterDatabase" localSheetId="0" hidden="1">'POSTES '!$B$2:$H$20</definedName>
  </definedName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8" l="1"/>
  <c r="E44" i="8"/>
  <c r="G43" i="8"/>
  <c r="G24" i="8"/>
  <c r="G42" i="8" l="1"/>
  <c r="G41" i="8"/>
  <c r="G37" i="8" l="1"/>
  <c r="G38" i="8"/>
  <c r="G39" i="8"/>
  <c r="G40" i="8"/>
  <c r="G25" i="8"/>
  <c r="G26" i="8"/>
  <c r="G27" i="8"/>
  <c r="G28" i="8"/>
  <c r="G29" i="8"/>
  <c r="G30" i="8"/>
  <c r="G31" i="8"/>
  <c r="G32" i="8"/>
  <c r="G33" i="8"/>
  <c r="G34" i="8"/>
  <c r="G35" i="8"/>
  <c r="G36" i="8"/>
  <c r="G44" i="8" l="1"/>
</calcChain>
</file>

<file path=xl/sharedStrings.xml><?xml version="1.0" encoding="utf-8"?>
<sst xmlns="http://schemas.openxmlformats.org/spreadsheetml/2006/main" count="128" uniqueCount="35">
  <si>
    <t>CODIGO CATALOGO</t>
  </si>
  <si>
    <t>DETALLE COMPRA</t>
  </si>
  <si>
    <t>POSTE EN CONCRETO 14 M X 750 KGF</t>
  </si>
  <si>
    <t>POSTE EN CONCRETO 10 M X 510 KGF</t>
  </si>
  <si>
    <t>POSTE EN CONCRETO 12 M X 1050 KGF</t>
  </si>
  <si>
    <t>POSTE EN CONCRETO 12 M X 750 KGF</t>
  </si>
  <si>
    <t>ZAPATA MUERTO DE CONCRETO (CUADRADA) BASE INF. 30 CM - BASE SUP. 25 CM - ALT.20 CM</t>
  </si>
  <si>
    <t>POSTE EN CONCRETO 14 M X 1050 KGF</t>
  </si>
  <si>
    <t>POSTE EN CONCRETO 14 M X 1350 KGF</t>
  </si>
  <si>
    <t>POSTE EN CONCRETO 16 M X 1050 KGF</t>
  </si>
  <si>
    <t>POSTE EN CONCRETO 16 M X 1350 KGF</t>
  </si>
  <si>
    <t>POSTE EN CONCRETO 18 M X 1350 KGF</t>
  </si>
  <si>
    <t>POSTE EN CONCRETO 20 M X 1350 KGF</t>
  </si>
  <si>
    <t>POSTE EN CONCRETO 18 M X 1800 KGF</t>
  </si>
  <si>
    <t>POSTE EN FIBRA DE VIDRIO DE 14 M X 1050 KGF</t>
  </si>
  <si>
    <t>POSTE EN FIBRA DE VIDRIO DE 14 M X 1350 KGF</t>
  </si>
  <si>
    <t>CANT</t>
  </si>
  <si>
    <t>Total general</t>
  </si>
  <si>
    <t>VL UNIT</t>
  </si>
  <si>
    <t>SUBTOTAL</t>
  </si>
  <si>
    <t>UNIDAD</t>
  </si>
  <si>
    <t>IVA 19%</t>
  </si>
  <si>
    <t>TOTAL</t>
  </si>
  <si>
    <t>TOTAL BRUTO</t>
  </si>
  <si>
    <t>LUGAR DE ENTREGA</t>
  </si>
  <si>
    <t>MARCA OFERTADA</t>
  </si>
  <si>
    <t>CRONOGRAMA DE ENTREGA</t>
  </si>
  <si>
    <t>X1</t>
  </si>
  <si>
    <t>UND</t>
  </si>
  <si>
    <t>CANTIDAD TOTAL</t>
  </si>
  <si>
    <t>POSTE EN CONCRETO 14 M X 1500 KGF</t>
  </si>
  <si>
    <t>CARTAGO -VALLE</t>
  </si>
  <si>
    <t>PEREIRA - RISARALDA</t>
  </si>
  <si>
    <t>Etiquetas de fila</t>
  </si>
  <si>
    <t>Suma de CANTIDAD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</si>
</sst>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</cellXfs>
  <cellStyles count="3">
    <cellStyle name="Millares 2" xfId="2" xr:uid="{5526967E-1FEF-478A-AD81-CEA10F330CFC}"/>
    <cellStyle name="Moneda" xfId="1" builtinId="4"/>
    <cellStyle name="Normal" xfId="0" builtinId="0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Angel Guerra Reyes" refreshedDate="44813.646871064811" createdVersion="8" refreshedVersion="8" minRefreshableVersion="3" recordCount="20" xr:uid="{319D8244-6A8E-447B-8037-D85A1F7E7B49}">
  <cacheSource type="worksheet">
    <worksheetSource ref="B23:G43" sheet="POSTES "/>
  </cacheSource>
  <cacheFields count="6">
    <cacheField name="CODIGO CATALOGO" numFmtId="0">
      <sharedItems containsMixedTypes="1" containsNumber="1" containsInteger="1" minValue="10619" maxValue="17781" count="15">
        <n v="10620"/>
        <n v="15157"/>
        <n v="13239"/>
        <n v="10619"/>
        <n v="13431"/>
        <n v="13238"/>
        <n v="11259"/>
        <s v="X1"/>
        <n v="15158"/>
        <n v="15630"/>
        <n v="15632"/>
        <n v="17781"/>
        <n v="15633"/>
        <n v="15634"/>
        <n v="15635"/>
      </sharedItems>
    </cacheField>
    <cacheField name="DETALLE COMPRA" numFmtId="0">
      <sharedItems count="16">
        <s v="POSTE EN CONCRETO 10 M X 510 KGF"/>
        <s v="POSTE EN CONCRETO 12 M X 1050 KGF"/>
        <s v="POSTE EN CONCRETO 12 M X 750 KGF"/>
        <s v="POSTE EN CONCRETO 14 M X 750 KGF"/>
        <s v="ZAPATA MUERTO DE CONCRETO (CUADRADA) BASE INF. 30 CM - BASE SUP. 25 CM - ALT.20 CM"/>
        <s v="POSTE EN CONCRETO 14 M X 1050 KGF"/>
        <s v="POSTE EN CONCRETO 14 M X 1350 KGF"/>
        <s v="POSTE EN CONCRETO 14 M X 1500 KGF"/>
        <s v="POSTE EN CONCRETO 16 M X 1050 KGF"/>
        <s v="POSTE EN CONCRETO 16 M X 1350 KGF"/>
        <s v="POSTE EN CONCRETO 18 M X 1350 KGF"/>
        <s v="POSTE EN CONCRETO 18 M X 1800 KGF"/>
        <s v="POSTE EN CONCRETO 20 M X 1350 KGF"/>
        <s v="POSTE EN FIBRA DE VIDRIO DE 14 M X 1050 KGF"/>
        <s v="POSTE EN FIBRA DE VIDRIO DE 14 M X 1350 KGF"/>
        <s v="ZAPATA MUERTO DE CONCRETO(CUADRADA) BASE INF. 30 CM - BASE SUP. 25 CM - ALT.20 CM" u="1"/>
      </sharedItems>
    </cacheField>
    <cacheField name="UNIDAD" numFmtId="0">
      <sharedItems containsBlank="1"/>
    </cacheField>
    <cacheField name="16/01/2023" numFmtId="0">
      <sharedItems containsSemiMixedTypes="0" containsString="0" containsNumber="1" containsInteger="1" minValue="0" maxValue="427"/>
    </cacheField>
    <cacheField name="1/02/2023" numFmtId="0">
      <sharedItems containsSemiMixedTypes="0" containsString="0" containsNumber="1" containsInteger="1" minValue="0" maxValue="22"/>
    </cacheField>
    <cacheField name="CANTIDAD TOTAL" numFmtId="0">
      <sharedItems containsSemiMixedTypes="0" containsString="0" containsNumber="1" containsInteger="1" minValue="1" maxValue="4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s v="UND"/>
    <n v="6"/>
    <n v="0"/>
    <n v="6"/>
  </r>
  <r>
    <x v="1"/>
    <x v="1"/>
    <s v="UND"/>
    <n v="8"/>
    <n v="0"/>
    <n v="8"/>
  </r>
  <r>
    <x v="2"/>
    <x v="2"/>
    <s v="UND"/>
    <n v="38"/>
    <n v="0"/>
    <n v="38"/>
  </r>
  <r>
    <x v="3"/>
    <x v="3"/>
    <s v="UND"/>
    <n v="10"/>
    <n v="0"/>
    <n v="10"/>
  </r>
  <r>
    <x v="4"/>
    <x v="4"/>
    <s v="UND"/>
    <n v="117"/>
    <n v="0"/>
    <n v="117"/>
  </r>
  <r>
    <x v="5"/>
    <x v="5"/>
    <s v="UND"/>
    <n v="30"/>
    <n v="22"/>
    <n v="52"/>
  </r>
  <r>
    <x v="6"/>
    <x v="6"/>
    <s v="UND"/>
    <n v="10"/>
    <n v="0"/>
    <n v="10"/>
  </r>
  <r>
    <x v="7"/>
    <x v="7"/>
    <s v="UND"/>
    <n v="1"/>
    <n v="0"/>
    <n v="1"/>
  </r>
  <r>
    <x v="8"/>
    <x v="8"/>
    <s v="UND"/>
    <n v="0"/>
    <n v="7"/>
    <n v="7"/>
  </r>
  <r>
    <x v="9"/>
    <x v="9"/>
    <s v="UND"/>
    <n v="0"/>
    <n v="15"/>
    <n v="15"/>
  </r>
  <r>
    <x v="10"/>
    <x v="10"/>
    <s v="UND"/>
    <n v="0"/>
    <n v="17"/>
    <n v="17"/>
  </r>
  <r>
    <x v="11"/>
    <x v="11"/>
    <s v="UND"/>
    <n v="0"/>
    <n v="2"/>
    <n v="2"/>
  </r>
  <r>
    <x v="12"/>
    <x v="12"/>
    <s v="UND"/>
    <n v="0"/>
    <n v="1"/>
    <n v="1"/>
  </r>
  <r>
    <x v="10"/>
    <x v="10"/>
    <s v="UND"/>
    <n v="14"/>
    <n v="0"/>
    <n v="14"/>
  </r>
  <r>
    <x v="12"/>
    <x v="12"/>
    <s v="UND"/>
    <n v="10"/>
    <n v="0"/>
    <n v="10"/>
  </r>
  <r>
    <x v="13"/>
    <x v="13"/>
    <s v="UND"/>
    <n v="40"/>
    <n v="0"/>
    <n v="40"/>
  </r>
  <r>
    <x v="14"/>
    <x v="14"/>
    <s v="UND"/>
    <n v="5"/>
    <n v="0"/>
    <n v="5"/>
  </r>
  <r>
    <x v="3"/>
    <x v="3"/>
    <s v="UND"/>
    <n v="45"/>
    <n v="0"/>
    <n v="45"/>
  </r>
  <r>
    <x v="8"/>
    <x v="8"/>
    <s v="UND"/>
    <n v="41"/>
    <n v="0"/>
    <n v="41"/>
  </r>
  <r>
    <x v="4"/>
    <x v="4"/>
    <m/>
    <n v="427"/>
    <n v="0"/>
    <n v="4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61BDF0-9433-44E1-B032-BCB902D6D808}" name="TablaDiná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B50:D66" firstHeaderRow="1" firstDataRow="1" firstDataCol="2"/>
  <pivotFields count="6">
    <pivotField axis="axisRow" outline="0" showAll="0" defaultSubtotal="0">
      <items count="15">
        <item x="3"/>
        <item x="0"/>
        <item x="6"/>
        <item x="5"/>
        <item x="2"/>
        <item x="4"/>
        <item x="1"/>
        <item x="8"/>
        <item x="9"/>
        <item x="10"/>
        <item x="12"/>
        <item x="13"/>
        <item x="14"/>
        <item x="11"/>
        <item x="7"/>
      </items>
    </pivotField>
    <pivotField axis="axisRow" showAll="0">
      <items count="17">
        <item x="0"/>
        <item x="1"/>
        <item x="2"/>
        <item x="5"/>
        <item x="6"/>
        <item x="7"/>
        <item x="3"/>
        <item x="8"/>
        <item x="9"/>
        <item x="10"/>
        <item x="11"/>
        <item x="12"/>
        <item x="13"/>
        <item x="14"/>
        <item x="4"/>
        <item m="1" x="15"/>
        <item t="default"/>
      </items>
    </pivotField>
    <pivotField showAll="0"/>
    <pivotField showAll="0"/>
    <pivotField showAll="0"/>
    <pivotField dataField="1" showAll="0"/>
  </pivotFields>
  <rowFields count="2">
    <field x="0"/>
    <field x="1"/>
  </rowFields>
  <rowItems count="16">
    <i>
      <x/>
      <x v="6"/>
    </i>
    <i>
      <x v="1"/>
      <x/>
    </i>
    <i>
      <x v="2"/>
      <x v="4"/>
    </i>
    <i>
      <x v="3"/>
      <x v="3"/>
    </i>
    <i>
      <x v="4"/>
      <x v="2"/>
    </i>
    <i>
      <x v="5"/>
      <x v="14"/>
    </i>
    <i>
      <x v="6"/>
      <x v="1"/>
    </i>
    <i>
      <x v="7"/>
      <x v="7"/>
    </i>
    <i>
      <x v="8"/>
      <x v="8"/>
    </i>
    <i>
      <x v="9"/>
      <x v="9"/>
    </i>
    <i>
      <x v="10"/>
      <x v="11"/>
    </i>
    <i>
      <x v="11"/>
      <x v="12"/>
    </i>
    <i>
      <x v="12"/>
      <x v="13"/>
    </i>
    <i>
      <x v="13"/>
      <x v="10"/>
    </i>
    <i>
      <x v="14"/>
      <x v="5"/>
    </i>
    <i t="grand">
      <x/>
    </i>
  </rowItems>
  <colItems count="1">
    <i/>
  </colItems>
  <dataFields count="1">
    <dataField name="Suma de CANTIDAD TOTAL" fld="5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0C34-CA8C-440C-A64C-77FEAF501867}">
  <dimension ref="B2:H84"/>
  <sheetViews>
    <sheetView showGridLines="0" tabSelected="1" zoomScale="70" zoomScaleNormal="70" workbookViewId="0">
      <selection activeCell="H12" sqref="H11:H12"/>
    </sheetView>
  </sheetViews>
  <sheetFormatPr baseColWidth="10" defaultRowHeight="15" x14ac:dyDescent="0.25"/>
  <cols>
    <col min="1" max="1" width="11.42578125" style="1"/>
    <col min="2" max="2" width="12.28515625" style="1" customWidth="1"/>
    <col min="3" max="3" width="45" style="9" customWidth="1"/>
    <col min="4" max="4" width="12.28515625" style="2" customWidth="1"/>
    <col min="5" max="7" width="12.28515625" style="1" customWidth="1"/>
    <col min="8" max="8" width="27.42578125" style="2" bestFit="1" customWidth="1"/>
    <col min="9" max="16384" width="11.42578125" style="1"/>
  </cols>
  <sheetData>
    <row r="2" spans="2:8" ht="22.5" x14ac:dyDescent="0.25">
      <c r="B2" s="3" t="s">
        <v>0</v>
      </c>
      <c r="C2" s="3" t="s">
        <v>1</v>
      </c>
      <c r="D2" s="3" t="s">
        <v>20</v>
      </c>
      <c r="E2" s="5" t="s">
        <v>16</v>
      </c>
      <c r="F2" s="5" t="s">
        <v>18</v>
      </c>
      <c r="G2" s="5" t="s">
        <v>19</v>
      </c>
      <c r="H2" s="5" t="s">
        <v>25</v>
      </c>
    </row>
    <row r="3" spans="2:8" x14ac:dyDescent="0.25">
      <c r="B3" s="13">
        <v>10620</v>
      </c>
      <c r="C3" s="12" t="s">
        <v>3</v>
      </c>
      <c r="D3" s="6" t="s">
        <v>28</v>
      </c>
      <c r="E3" s="13">
        <v>6</v>
      </c>
      <c r="F3" s="4"/>
      <c r="G3" s="4"/>
      <c r="H3" s="4"/>
    </row>
    <row r="4" spans="2:8" x14ac:dyDescent="0.25">
      <c r="B4" s="13">
        <v>13239</v>
      </c>
      <c r="C4" s="12" t="s">
        <v>5</v>
      </c>
      <c r="D4" s="6" t="s">
        <v>28</v>
      </c>
      <c r="E4" s="13">
        <v>38</v>
      </c>
      <c r="F4" s="4"/>
      <c r="G4" s="4"/>
      <c r="H4" s="4"/>
    </row>
    <row r="5" spans="2:8" x14ac:dyDescent="0.25">
      <c r="B5" s="13">
        <v>15157</v>
      </c>
      <c r="C5" s="12" t="s">
        <v>4</v>
      </c>
      <c r="D5" s="6" t="s">
        <v>28</v>
      </c>
      <c r="E5" s="13">
        <v>8</v>
      </c>
      <c r="F5" s="4"/>
      <c r="G5" s="4"/>
      <c r="H5" s="4"/>
    </row>
    <row r="6" spans="2:8" x14ac:dyDescent="0.25">
      <c r="B6" s="13">
        <v>10619</v>
      </c>
      <c r="C6" s="12" t="s">
        <v>2</v>
      </c>
      <c r="D6" s="6" t="s">
        <v>28</v>
      </c>
      <c r="E6" s="13">
        <v>55</v>
      </c>
      <c r="F6" s="4"/>
      <c r="G6" s="4"/>
      <c r="H6" s="4"/>
    </row>
    <row r="7" spans="2:8" x14ac:dyDescent="0.25">
      <c r="B7" s="13">
        <v>13238</v>
      </c>
      <c r="C7" s="12" t="s">
        <v>7</v>
      </c>
      <c r="D7" s="6" t="s">
        <v>28</v>
      </c>
      <c r="E7" s="13">
        <v>52</v>
      </c>
      <c r="F7" s="4"/>
      <c r="G7" s="4"/>
      <c r="H7" s="4"/>
    </row>
    <row r="8" spans="2:8" x14ac:dyDescent="0.25">
      <c r="B8" s="13">
        <v>11259</v>
      </c>
      <c r="C8" s="12" t="s">
        <v>8</v>
      </c>
      <c r="D8" s="6" t="s">
        <v>28</v>
      </c>
      <c r="E8" s="13">
        <v>10</v>
      </c>
      <c r="F8" s="4"/>
      <c r="G8" s="4"/>
      <c r="H8" s="4"/>
    </row>
    <row r="9" spans="2:8" x14ac:dyDescent="0.25">
      <c r="B9" s="13" t="s">
        <v>27</v>
      </c>
      <c r="C9" s="12" t="s">
        <v>30</v>
      </c>
      <c r="D9" s="6" t="s">
        <v>28</v>
      </c>
      <c r="E9" s="13">
        <v>1</v>
      </c>
      <c r="F9" s="4"/>
      <c r="G9" s="4"/>
      <c r="H9" s="4"/>
    </row>
    <row r="10" spans="2:8" x14ac:dyDescent="0.25">
      <c r="B10" s="13">
        <v>15158</v>
      </c>
      <c r="C10" s="12" t="s">
        <v>9</v>
      </c>
      <c r="D10" s="6" t="s">
        <v>28</v>
      </c>
      <c r="E10" s="13">
        <v>48</v>
      </c>
      <c r="F10" s="4"/>
      <c r="G10" s="4"/>
      <c r="H10" s="4"/>
    </row>
    <row r="11" spans="2:8" x14ac:dyDescent="0.25">
      <c r="B11" s="13">
        <v>15630</v>
      </c>
      <c r="C11" s="12" t="s">
        <v>10</v>
      </c>
      <c r="D11" s="6" t="s">
        <v>28</v>
      </c>
      <c r="E11" s="13">
        <v>15</v>
      </c>
      <c r="F11" s="4"/>
      <c r="G11" s="4"/>
      <c r="H11" s="4"/>
    </row>
    <row r="12" spans="2:8" x14ac:dyDescent="0.25">
      <c r="B12" s="13">
        <v>15632</v>
      </c>
      <c r="C12" s="12" t="s">
        <v>11</v>
      </c>
      <c r="D12" s="6" t="s">
        <v>28</v>
      </c>
      <c r="E12" s="13">
        <v>31</v>
      </c>
      <c r="F12" s="4"/>
      <c r="G12" s="4"/>
      <c r="H12" s="4"/>
    </row>
    <row r="13" spans="2:8" x14ac:dyDescent="0.25">
      <c r="B13" s="13">
        <v>17781</v>
      </c>
      <c r="C13" s="12" t="s">
        <v>13</v>
      </c>
      <c r="D13" s="6" t="s">
        <v>28</v>
      </c>
      <c r="E13" s="13">
        <v>2</v>
      </c>
      <c r="F13" s="4"/>
      <c r="G13" s="4"/>
      <c r="H13" s="4"/>
    </row>
    <row r="14" spans="2:8" x14ac:dyDescent="0.25">
      <c r="B14" s="13">
        <v>15633</v>
      </c>
      <c r="C14" s="12" t="s">
        <v>12</v>
      </c>
      <c r="D14" s="6" t="s">
        <v>28</v>
      </c>
      <c r="E14" s="13">
        <v>11</v>
      </c>
      <c r="F14" s="4"/>
      <c r="G14" s="4"/>
      <c r="H14" s="4"/>
    </row>
    <row r="15" spans="2:8" x14ac:dyDescent="0.25">
      <c r="B15" s="13">
        <v>15634</v>
      </c>
      <c r="C15" s="12" t="s">
        <v>14</v>
      </c>
      <c r="D15" s="6" t="s">
        <v>28</v>
      </c>
      <c r="E15" s="13">
        <v>40</v>
      </c>
      <c r="F15" s="4"/>
      <c r="G15" s="4"/>
      <c r="H15" s="4"/>
    </row>
    <row r="16" spans="2:8" x14ac:dyDescent="0.25">
      <c r="B16" s="13">
        <v>15635</v>
      </c>
      <c r="C16" s="12" t="s">
        <v>15</v>
      </c>
      <c r="D16" s="6" t="s">
        <v>28</v>
      </c>
      <c r="E16" s="13">
        <v>5</v>
      </c>
      <c r="F16" s="4"/>
      <c r="G16" s="4"/>
      <c r="H16" s="4"/>
    </row>
    <row r="17" spans="2:8" ht="22.5" x14ac:dyDescent="0.25">
      <c r="B17" s="13">
        <v>13431</v>
      </c>
      <c r="C17" s="17" t="s">
        <v>6</v>
      </c>
      <c r="D17" s="6" t="s">
        <v>28</v>
      </c>
      <c r="E17" s="13">
        <v>544</v>
      </c>
      <c r="F17" s="4"/>
      <c r="G17" s="4"/>
      <c r="H17" s="4"/>
    </row>
    <row r="18" spans="2:8" x14ac:dyDescent="0.25">
      <c r="B18" s="25"/>
      <c r="C18" s="25"/>
      <c r="D18" s="25"/>
      <c r="E18" s="25"/>
      <c r="F18" s="10" t="s">
        <v>23</v>
      </c>
      <c r="G18" s="10"/>
      <c r="H18" s="25"/>
    </row>
    <row r="19" spans="2:8" x14ac:dyDescent="0.25">
      <c r="B19" s="25"/>
      <c r="C19" s="25"/>
      <c r="D19" s="25"/>
      <c r="E19" s="25"/>
      <c r="F19" s="10" t="s">
        <v>21</v>
      </c>
      <c r="G19" s="10"/>
      <c r="H19" s="25"/>
    </row>
    <row r="20" spans="2:8" x14ac:dyDescent="0.25">
      <c r="B20" s="25"/>
      <c r="C20" s="25"/>
      <c r="D20" s="25"/>
      <c r="E20" s="25"/>
      <c r="F20" s="10" t="s">
        <v>22</v>
      </c>
      <c r="G20" s="10"/>
      <c r="H20" s="25"/>
    </row>
    <row r="22" spans="2:8" x14ac:dyDescent="0.25">
      <c r="B22" s="26" t="s">
        <v>26</v>
      </c>
      <c r="C22" s="27"/>
      <c r="D22" s="27"/>
      <c r="E22" s="27"/>
      <c r="F22" s="27"/>
      <c r="G22" s="27"/>
      <c r="H22" s="28"/>
    </row>
    <row r="23" spans="2:8" ht="22.5" x14ac:dyDescent="0.25">
      <c r="B23" s="3" t="s">
        <v>0</v>
      </c>
      <c r="C23" s="3" t="s">
        <v>1</v>
      </c>
      <c r="D23" s="3" t="s">
        <v>20</v>
      </c>
      <c r="E23" s="8">
        <v>44942</v>
      </c>
      <c r="F23" s="8">
        <v>44958</v>
      </c>
      <c r="G23" s="5" t="s">
        <v>29</v>
      </c>
      <c r="H23" s="5" t="s">
        <v>24</v>
      </c>
    </row>
    <row r="24" spans="2:8" x14ac:dyDescent="0.25">
      <c r="B24" s="13">
        <v>10620</v>
      </c>
      <c r="C24" s="16" t="s">
        <v>3</v>
      </c>
      <c r="D24" s="13" t="s">
        <v>28</v>
      </c>
      <c r="E24" s="18">
        <v>6</v>
      </c>
      <c r="F24" s="18">
        <v>0</v>
      </c>
      <c r="G24" s="18">
        <f>E24+F24</f>
        <v>6</v>
      </c>
      <c r="H24" s="18" t="s">
        <v>31</v>
      </c>
    </row>
    <row r="25" spans="2:8" x14ac:dyDescent="0.25">
      <c r="B25" s="13">
        <v>15157</v>
      </c>
      <c r="C25" s="16" t="s">
        <v>4</v>
      </c>
      <c r="D25" s="13" t="s">
        <v>28</v>
      </c>
      <c r="E25" s="18">
        <v>8</v>
      </c>
      <c r="F25" s="18">
        <v>0</v>
      </c>
      <c r="G25" s="18">
        <f t="shared" ref="G25:G42" si="0">E25+F25</f>
        <v>8</v>
      </c>
      <c r="H25" s="18" t="s">
        <v>31</v>
      </c>
    </row>
    <row r="26" spans="2:8" x14ac:dyDescent="0.25">
      <c r="B26" s="13">
        <v>13239</v>
      </c>
      <c r="C26" s="16" t="s">
        <v>5</v>
      </c>
      <c r="D26" s="13" t="s">
        <v>28</v>
      </c>
      <c r="E26" s="18">
        <v>38</v>
      </c>
      <c r="F26" s="18">
        <v>0</v>
      </c>
      <c r="G26" s="18">
        <f t="shared" si="0"/>
        <v>38</v>
      </c>
      <c r="H26" s="18" t="s">
        <v>31</v>
      </c>
    </row>
    <row r="27" spans="2:8" x14ac:dyDescent="0.25">
      <c r="B27" s="13">
        <v>10619</v>
      </c>
      <c r="C27" s="16" t="s">
        <v>2</v>
      </c>
      <c r="D27" s="13" t="s">
        <v>28</v>
      </c>
      <c r="E27" s="18">
        <v>10</v>
      </c>
      <c r="F27" s="18">
        <v>0</v>
      </c>
      <c r="G27" s="18">
        <f t="shared" si="0"/>
        <v>10</v>
      </c>
      <c r="H27" s="18" t="s">
        <v>31</v>
      </c>
    </row>
    <row r="28" spans="2:8" ht="18.75" customHeight="1" x14ac:dyDescent="0.25">
      <c r="B28" s="13">
        <v>13431</v>
      </c>
      <c r="C28" s="29" t="s">
        <v>6</v>
      </c>
      <c r="D28" s="13" t="s">
        <v>28</v>
      </c>
      <c r="E28" s="18">
        <v>117</v>
      </c>
      <c r="F28" s="18">
        <v>0</v>
      </c>
      <c r="G28" s="18">
        <f t="shared" si="0"/>
        <v>117</v>
      </c>
      <c r="H28" s="18" t="s">
        <v>31</v>
      </c>
    </row>
    <row r="29" spans="2:8" x14ac:dyDescent="0.25">
      <c r="B29" s="13">
        <v>13238</v>
      </c>
      <c r="C29" s="16" t="s">
        <v>7</v>
      </c>
      <c r="D29" s="13" t="s">
        <v>28</v>
      </c>
      <c r="E29" s="18">
        <v>30</v>
      </c>
      <c r="F29" s="18">
        <v>22</v>
      </c>
      <c r="G29" s="18">
        <f t="shared" si="0"/>
        <v>52</v>
      </c>
      <c r="H29" s="18" t="s">
        <v>31</v>
      </c>
    </row>
    <row r="30" spans="2:8" x14ac:dyDescent="0.25">
      <c r="B30" s="13">
        <v>11259</v>
      </c>
      <c r="C30" s="16" t="s">
        <v>8</v>
      </c>
      <c r="D30" s="13" t="s">
        <v>28</v>
      </c>
      <c r="E30" s="18">
        <v>10</v>
      </c>
      <c r="F30" s="18">
        <v>0</v>
      </c>
      <c r="G30" s="18">
        <f t="shared" si="0"/>
        <v>10</v>
      </c>
      <c r="H30" s="18" t="s">
        <v>31</v>
      </c>
    </row>
    <row r="31" spans="2:8" x14ac:dyDescent="0.25">
      <c r="B31" s="13" t="s">
        <v>27</v>
      </c>
      <c r="C31" s="16" t="s">
        <v>30</v>
      </c>
      <c r="D31" s="13" t="s">
        <v>28</v>
      </c>
      <c r="E31" s="18">
        <v>1</v>
      </c>
      <c r="F31" s="18">
        <v>0</v>
      </c>
      <c r="G31" s="18">
        <f t="shared" si="0"/>
        <v>1</v>
      </c>
      <c r="H31" s="18" t="s">
        <v>31</v>
      </c>
    </row>
    <row r="32" spans="2:8" x14ac:dyDescent="0.25">
      <c r="B32" s="13">
        <v>15158</v>
      </c>
      <c r="C32" s="16" t="s">
        <v>9</v>
      </c>
      <c r="D32" s="13" t="s">
        <v>28</v>
      </c>
      <c r="E32" s="18">
        <v>0</v>
      </c>
      <c r="F32" s="18">
        <v>7</v>
      </c>
      <c r="G32" s="18">
        <f t="shared" si="0"/>
        <v>7</v>
      </c>
      <c r="H32" s="18" t="s">
        <v>31</v>
      </c>
    </row>
    <row r="33" spans="2:8" x14ac:dyDescent="0.25">
      <c r="B33" s="13">
        <v>15630</v>
      </c>
      <c r="C33" s="16" t="s">
        <v>10</v>
      </c>
      <c r="D33" s="13" t="s">
        <v>28</v>
      </c>
      <c r="E33" s="18">
        <v>0</v>
      </c>
      <c r="F33" s="18">
        <v>15</v>
      </c>
      <c r="G33" s="18">
        <f t="shared" si="0"/>
        <v>15</v>
      </c>
      <c r="H33" s="18" t="s">
        <v>31</v>
      </c>
    </row>
    <row r="34" spans="2:8" x14ac:dyDescent="0.25">
      <c r="B34" s="13">
        <v>15632</v>
      </c>
      <c r="C34" s="16" t="s">
        <v>11</v>
      </c>
      <c r="D34" s="13" t="s">
        <v>28</v>
      </c>
      <c r="E34" s="18">
        <v>0</v>
      </c>
      <c r="F34" s="18">
        <v>17</v>
      </c>
      <c r="G34" s="18">
        <f t="shared" si="0"/>
        <v>17</v>
      </c>
      <c r="H34" s="18" t="s">
        <v>31</v>
      </c>
    </row>
    <row r="35" spans="2:8" x14ac:dyDescent="0.25">
      <c r="B35" s="13">
        <v>17781</v>
      </c>
      <c r="C35" s="16" t="s">
        <v>13</v>
      </c>
      <c r="D35" s="13" t="s">
        <v>28</v>
      </c>
      <c r="E35" s="18">
        <v>0</v>
      </c>
      <c r="F35" s="18">
        <v>2</v>
      </c>
      <c r="G35" s="18">
        <f t="shared" si="0"/>
        <v>2</v>
      </c>
      <c r="H35" s="18" t="s">
        <v>31</v>
      </c>
    </row>
    <row r="36" spans="2:8" x14ac:dyDescent="0.25">
      <c r="B36" s="13">
        <v>15633</v>
      </c>
      <c r="C36" s="16" t="s">
        <v>12</v>
      </c>
      <c r="D36" s="13" t="s">
        <v>28</v>
      </c>
      <c r="E36" s="18">
        <v>0</v>
      </c>
      <c r="F36" s="18">
        <v>1</v>
      </c>
      <c r="G36" s="18">
        <f t="shared" si="0"/>
        <v>1</v>
      </c>
      <c r="H36" s="18" t="s">
        <v>31</v>
      </c>
    </row>
    <row r="37" spans="2:8" x14ac:dyDescent="0.25">
      <c r="B37" s="13">
        <v>15632</v>
      </c>
      <c r="C37" s="16" t="s">
        <v>11</v>
      </c>
      <c r="D37" s="13" t="s">
        <v>28</v>
      </c>
      <c r="E37" s="18">
        <v>14</v>
      </c>
      <c r="F37" s="18">
        <v>0</v>
      </c>
      <c r="G37" s="18">
        <f t="shared" si="0"/>
        <v>14</v>
      </c>
      <c r="H37" s="18" t="s">
        <v>32</v>
      </c>
    </row>
    <row r="38" spans="2:8" x14ac:dyDescent="0.25">
      <c r="B38" s="13">
        <v>15633</v>
      </c>
      <c r="C38" s="16" t="s">
        <v>12</v>
      </c>
      <c r="D38" s="13" t="s">
        <v>28</v>
      </c>
      <c r="E38" s="18">
        <v>10</v>
      </c>
      <c r="F38" s="18">
        <v>0</v>
      </c>
      <c r="G38" s="18">
        <f t="shared" si="0"/>
        <v>10</v>
      </c>
      <c r="H38" s="18" t="s">
        <v>32</v>
      </c>
    </row>
    <row r="39" spans="2:8" x14ac:dyDescent="0.25">
      <c r="B39" s="13">
        <v>15634</v>
      </c>
      <c r="C39" s="16" t="s">
        <v>14</v>
      </c>
      <c r="D39" s="13" t="s">
        <v>28</v>
      </c>
      <c r="E39" s="18">
        <v>40</v>
      </c>
      <c r="F39" s="18">
        <v>0</v>
      </c>
      <c r="G39" s="18">
        <f t="shared" si="0"/>
        <v>40</v>
      </c>
      <c r="H39" s="18" t="s">
        <v>32</v>
      </c>
    </row>
    <row r="40" spans="2:8" x14ac:dyDescent="0.25">
      <c r="B40" s="13">
        <v>15635</v>
      </c>
      <c r="C40" s="16" t="s">
        <v>15</v>
      </c>
      <c r="D40" s="13" t="s">
        <v>28</v>
      </c>
      <c r="E40" s="18">
        <v>5</v>
      </c>
      <c r="F40" s="18">
        <v>0</v>
      </c>
      <c r="G40" s="18">
        <f t="shared" si="0"/>
        <v>5</v>
      </c>
      <c r="H40" s="18" t="s">
        <v>32</v>
      </c>
    </row>
    <row r="41" spans="2:8" x14ac:dyDescent="0.25">
      <c r="B41" s="13">
        <v>10619</v>
      </c>
      <c r="C41" s="16" t="s">
        <v>2</v>
      </c>
      <c r="D41" s="13" t="s">
        <v>28</v>
      </c>
      <c r="E41" s="19">
        <v>45</v>
      </c>
      <c r="F41" s="19">
        <v>0</v>
      </c>
      <c r="G41" s="19">
        <f t="shared" si="0"/>
        <v>45</v>
      </c>
      <c r="H41" s="18" t="s">
        <v>32</v>
      </c>
    </row>
    <row r="42" spans="2:8" x14ac:dyDescent="0.25">
      <c r="B42" s="13">
        <v>15158</v>
      </c>
      <c r="C42" s="16" t="s">
        <v>9</v>
      </c>
      <c r="D42" s="13" t="s">
        <v>28</v>
      </c>
      <c r="E42" s="19">
        <v>41</v>
      </c>
      <c r="F42" s="19">
        <v>0</v>
      </c>
      <c r="G42" s="19">
        <f t="shared" si="0"/>
        <v>41</v>
      </c>
      <c r="H42" s="18" t="s">
        <v>32</v>
      </c>
    </row>
    <row r="43" spans="2:8" x14ac:dyDescent="0.25">
      <c r="B43" s="13">
        <v>13431</v>
      </c>
      <c r="C43" s="16" t="s">
        <v>6</v>
      </c>
      <c r="D43" s="20"/>
      <c r="E43" s="19">
        <v>427</v>
      </c>
      <c r="F43" s="19">
        <v>0</v>
      </c>
      <c r="G43" s="19">
        <f>E43+F43</f>
        <v>427</v>
      </c>
      <c r="H43" s="18" t="s">
        <v>32</v>
      </c>
    </row>
    <row r="44" spans="2:8" x14ac:dyDescent="0.25">
      <c r="B44" s="22" t="s">
        <v>22</v>
      </c>
      <c r="C44" s="23"/>
      <c r="D44" s="24"/>
      <c r="E44" s="11">
        <f>SUM(E24:E43)</f>
        <v>802</v>
      </c>
      <c r="F44" s="11">
        <f>SUM(F24:F43)</f>
        <v>64</v>
      </c>
      <c r="G44" s="11">
        <f>SUM(G24:G43)</f>
        <v>866</v>
      </c>
    </row>
    <row r="50" spans="2:4" x14ac:dyDescent="0.25">
      <c r="B50" s="14" t="s">
        <v>33</v>
      </c>
      <c r="C50" s="14" t="s">
        <v>1</v>
      </c>
      <c r="D50" s="7" t="s">
        <v>34</v>
      </c>
    </row>
    <row r="51" spans="2:4" x14ac:dyDescent="0.25">
      <c r="B51" s="15">
        <v>10619</v>
      </c>
      <c r="C51" s="15" t="s">
        <v>2</v>
      </c>
      <c r="D51" s="21">
        <v>55</v>
      </c>
    </row>
    <row r="52" spans="2:4" x14ac:dyDescent="0.25">
      <c r="B52" s="15">
        <v>10620</v>
      </c>
      <c r="C52" s="15" t="s">
        <v>3</v>
      </c>
      <c r="D52" s="21">
        <v>6</v>
      </c>
    </row>
    <row r="53" spans="2:4" x14ac:dyDescent="0.25">
      <c r="B53" s="15">
        <v>11259</v>
      </c>
      <c r="C53" s="15" t="s">
        <v>8</v>
      </c>
      <c r="D53" s="21">
        <v>10</v>
      </c>
    </row>
    <row r="54" spans="2:4" x14ac:dyDescent="0.25">
      <c r="B54" s="15">
        <v>13238</v>
      </c>
      <c r="C54" s="15" t="s">
        <v>7</v>
      </c>
      <c r="D54" s="21">
        <v>52</v>
      </c>
    </row>
    <row r="55" spans="2:4" x14ac:dyDescent="0.25">
      <c r="B55" s="15">
        <v>13239</v>
      </c>
      <c r="C55" s="15" t="s">
        <v>5</v>
      </c>
      <c r="D55" s="21">
        <v>38</v>
      </c>
    </row>
    <row r="56" spans="2:4" x14ac:dyDescent="0.25">
      <c r="B56" s="15">
        <v>13431</v>
      </c>
      <c r="C56" s="15" t="s">
        <v>6</v>
      </c>
      <c r="D56" s="21">
        <v>544</v>
      </c>
    </row>
    <row r="57" spans="2:4" x14ac:dyDescent="0.25">
      <c r="B57" s="15">
        <v>15157</v>
      </c>
      <c r="C57" s="15" t="s">
        <v>4</v>
      </c>
      <c r="D57" s="21">
        <v>8</v>
      </c>
    </row>
    <row r="58" spans="2:4" x14ac:dyDescent="0.25">
      <c r="B58" s="15">
        <v>15158</v>
      </c>
      <c r="C58" s="15" t="s">
        <v>9</v>
      </c>
      <c r="D58" s="21">
        <v>48</v>
      </c>
    </row>
    <row r="59" spans="2:4" x14ac:dyDescent="0.25">
      <c r="B59" s="15">
        <v>15630</v>
      </c>
      <c r="C59" s="15" t="s">
        <v>10</v>
      </c>
      <c r="D59" s="21">
        <v>15</v>
      </c>
    </row>
    <row r="60" spans="2:4" x14ac:dyDescent="0.25">
      <c r="B60" s="15">
        <v>15632</v>
      </c>
      <c r="C60" s="15" t="s">
        <v>11</v>
      </c>
      <c r="D60" s="21">
        <v>31</v>
      </c>
    </row>
    <row r="61" spans="2:4" x14ac:dyDescent="0.25">
      <c r="B61" s="15">
        <v>15633</v>
      </c>
      <c r="C61" s="15" t="s">
        <v>12</v>
      </c>
      <c r="D61" s="21">
        <v>11</v>
      </c>
    </row>
    <row r="62" spans="2:4" x14ac:dyDescent="0.25">
      <c r="B62" s="15">
        <v>15634</v>
      </c>
      <c r="C62" s="15" t="s">
        <v>14</v>
      </c>
      <c r="D62" s="21">
        <v>40</v>
      </c>
    </row>
    <row r="63" spans="2:4" x14ac:dyDescent="0.25">
      <c r="B63" s="15">
        <v>15635</v>
      </c>
      <c r="C63" s="15" t="s">
        <v>15</v>
      </c>
      <c r="D63" s="21">
        <v>5</v>
      </c>
    </row>
    <row r="64" spans="2:4" x14ac:dyDescent="0.25">
      <c r="B64" s="15">
        <v>17781</v>
      </c>
      <c r="C64" s="15" t="s">
        <v>13</v>
      </c>
      <c r="D64" s="21">
        <v>2</v>
      </c>
    </row>
    <row r="65" spans="2:4" x14ac:dyDescent="0.25">
      <c r="B65" s="15" t="s">
        <v>27</v>
      </c>
      <c r="C65" s="15" t="s">
        <v>30</v>
      </c>
      <c r="D65" s="21">
        <v>1</v>
      </c>
    </row>
    <row r="66" spans="2:4" x14ac:dyDescent="0.25">
      <c r="B66" s="15" t="s">
        <v>17</v>
      </c>
      <c r="C66"/>
      <c r="D66" s="21">
        <v>866</v>
      </c>
    </row>
    <row r="67" spans="2:4" x14ac:dyDescent="0.25">
      <c r="B67"/>
      <c r="C67"/>
      <c r="D67" s="7"/>
    </row>
    <row r="68" spans="2:4" x14ac:dyDescent="0.25">
      <c r="B68"/>
      <c r="C68"/>
      <c r="D68" s="7"/>
    </row>
    <row r="69" spans="2:4" x14ac:dyDescent="0.25">
      <c r="B69"/>
    </row>
    <row r="70" spans="2:4" x14ac:dyDescent="0.25">
      <c r="B70"/>
    </row>
    <row r="71" spans="2:4" x14ac:dyDescent="0.25">
      <c r="B71"/>
    </row>
    <row r="72" spans="2:4" x14ac:dyDescent="0.25">
      <c r="B72"/>
    </row>
    <row r="73" spans="2:4" x14ac:dyDescent="0.25">
      <c r="B73"/>
    </row>
    <row r="74" spans="2:4" x14ac:dyDescent="0.25">
      <c r="B74"/>
    </row>
    <row r="75" spans="2:4" x14ac:dyDescent="0.25">
      <c r="B75"/>
    </row>
    <row r="76" spans="2:4" x14ac:dyDescent="0.25">
      <c r="B76"/>
    </row>
    <row r="77" spans="2:4" x14ac:dyDescent="0.25">
      <c r="B77"/>
    </row>
    <row r="78" spans="2:4" x14ac:dyDescent="0.25">
      <c r="B78"/>
    </row>
    <row r="79" spans="2:4" x14ac:dyDescent="0.25">
      <c r="B79"/>
    </row>
    <row r="80" spans="2:4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</sheetData>
  <autoFilter ref="B2:H20" xr:uid="{832B0C34-CA8C-440C-A64C-77FEAF501867}"/>
  <mergeCells count="4">
    <mergeCell ref="B44:D44"/>
    <mergeCell ref="H18:H20"/>
    <mergeCell ref="B18:E20"/>
    <mergeCell ref="B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Guerra Reyes</dc:creator>
  <cp:lastModifiedBy>Adrian Antonio Soler Castañeda</cp:lastModifiedBy>
  <cp:lastPrinted>2022-09-01T19:41:43Z</cp:lastPrinted>
  <dcterms:created xsi:type="dcterms:W3CDTF">2015-06-05T18:19:34Z</dcterms:created>
  <dcterms:modified xsi:type="dcterms:W3CDTF">2022-09-12T14:21:14Z</dcterms:modified>
</cp:coreProperties>
</file>